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\__Zamówienia Publiczne\2025_ZP\Armatura_II_Przetarg\"/>
    </mc:Choice>
  </mc:AlternateContent>
  <xr:revisionPtr revIDLastSave="0" documentId="13_ncr:1_{C8809373-2894-498B-9ED3-D85106A10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116" i="1"/>
  <c r="G20" i="1"/>
  <c r="G22" i="1"/>
  <c r="G26" i="1"/>
  <c r="G27" i="1"/>
  <c r="G32" i="1"/>
  <c r="G33" i="1"/>
  <c r="G40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2" i="1"/>
  <c r="G63" i="1"/>
  <c r="G64" i="1"/>
  <c r="G65" i="1"/>
  <c r="G66" i="1"/>
  <c r="G67" i="1"/>
  <c r="G69" i="1"/>
  <c r="G68" i="1"/>
  <c r="G70" i="1"/>
  <c r="G71" i="1"/>
  <c r="G73" i="1"/>
  <c r="G74" i="1"/>
  <c r="G75" i="1"/>
  <c r="G76" i="1"/>
  <c r="G83" i="1"/>
  <c r="G84" i="1"/>
  <c r="G85" i="1"/>
  <c r="G86" i="1"/>
  <c r="G87" i="1"/>
  <c r="G88" i="1"/>
  <c r="G91" i="1"/>
  <c r="G92" i="1"/>
  <c r="G93" i="1"/>
  <c r="G94" i="1"/>
  <c r="G95" i="1"/>
  <c r="G97" i="1"/>
  <c r="G99" i="1"/>
  <c r="G100" i="1"/>
  <c r="G107" i="1"/>
  <c r="G109" i="1"/>
  <c r="G110" i="1"/>
  <c r="G115" i="1"/>
  <c r="G114" i="1"/>
  <c r="G113" i="1"/>
  <c r="G112" i="1"/>
  <c r="G19" i="1"/>
  <c r="G21" i="1"/>
  <c r="G23" i="1"/>
  <c r="G24" i="1"/>
  <c r="G25" i="1"/>
  <c r="G28" i="1"/>
  <c r="G29" i="1"/>
  <c r="G30" i="1"/>
  <c r="G31" i="1"/>
  <c r="G34" i="1"/>
  <c r="G35" i="1"/>
  <c r="G36" i="1"/>
  <c r="G37" i="1"/>
  <c r="G38" i="1"/>
  <c r="G39" i="1"/>
  <c r="G41" i="1"/>
  <c r="G42" i="1"/>
  <c r="G43" i="1"/>
  <c r="G44" i="1"/>
  <c r="G45" i="1"/>
  <c r="G58" i="1"/>
  <c r="G72" i="1"/>
  <c r="G77" i="1"/>
  <c r="G78" i="1"/>
  <c r="G79" i="1"/>
  <c r="G80" i="1"/>
  <c r="G81" i="1"/>
  <c r="G82" i="1"/>
  <c r="G89" i="1"/>
  <c r="G90" i="1"/>
  <c r="G96" i="1"/>
  <c r="G98" i="1"/>
  <c r="G101" i="1"/>
  <c r="G102" i="1"/>
  <c r="G103" i="1"/>
  <c r="G104" i="1"/>
  <c r="G105" i="1"/>
  <c r="G106" i="1"/>
  <c r="G108" i="1"/>
  <c r="G111" i="1"/>
  <c r="G18" i="1"/>
  <c r="G117" i="1" l="1"/>
  <c r="G119" i="1" s="1"/>
</calcChain>
</file>

<file path=xl/sharedStrings.xml><?xml version="1.0" encoding="utf-8"?>
<sst xmlns="http://schemas.openxmlformats.org/spreadsheetml/2006/main" count="223" uniqueCount="125">
  <si>
    <t>L.p.</t>
  </si>
  <si>
    <t>J.m.</t>
  </si>
  <si>
    <t>Ilość</t>
  </si>
  <si>
    <t>szt.</t>
  </si>
  <si>
    <t>Zasuwa kołnierzowa DN50 zabudowa krótka</t>
  </si>
  <si>
    <t>Zasuwa kołnierzowa DN80 zabudowa krótka</t>
  </si>
  <si>
    <t>Zasuwa kołnierzowa DN100 zabudowa krótka</t>
  </si>
  <si>
    <t>Zasuwa kołnierzowa DN150 zabudowa krótka</t>
  </si>
  <si>
    <t>Zasuwa kołnierzowa DN200 zabudowa krótka</t>
  </si>
  <si>
    <t>Zasuwa kołnierzowa DN250 zabudowa krótka</t>
  </si>
  <si>
    <t>Zasuwa kołnierzowa DN300 zabudowa krótka</t>
  </si>
  <si>
    <t>Uszczelki płaskie 80 zbrojone</t>
  </si>
  <si>
    <t>Uszczelki płaskie 100 zbrojone</t>
  </si>
  <si>
    <t>Uszczelki płaskie 150 zbrojone</t>
  </si>
  <si>
    <t>Uszczelki płaskie 200 zbrojone</t>
  </si>
  <si>
    <t>Uszczelki płaskie 250 zbrojone</t>
  </si>
  <si>
    <t>Uszczelki płaskie 300 zbrojone</t>
  </si>
  <si>
    <t>Mufa elektrooporowa Ø 40</t>
  </si>
  <si>
    <t>Mufa elektrooporowa Ø 50</t>
  </si>
  <si>
    <t>Mufa elektrooporowa Ø 63</t>
  </si>
  <si>
    <t>Mufa elektrooporowa Ø 75</t>
  </si>
  <si>
    <t>Mufa elektrooporowa Ø 90</t>
  </si>
  <si>
    <t>Mufa elektrooporowa Ø 110</t>
  </si>
  <si>
    <t>Mufa elektrooporowa Ø 125</t>
  </si>
  <si>
    <t>Mufa elektrooporowa Ø 160</t>
  </si>
  <si>
    <t>Mufa elektrooporowa Ø 180</t>
  </si>
  <si>
    <t>Mufa elektrooporowa Ø 225</t>
  </si>
  <si>
    <t>Mufa elektrooporowa Ø 250</t>
  </si>
  <si>
    <t>Mufa elektrooporowa Ø 280</t>
  </si>
  <si>
    <t>Mufa elektrooporowa Ø 315</t>
  </si>
  <si>
    <t>Nawiertka (do zgrzewania elektrooporowego) z frezem i z zaworem Ø 90/63</t>
  </si>
  <si>
    <t>Nawiertka (do zgrzewania elektrooporowego) z frezem i z zaworem Ø 110/63</t>
  </si>
  <si>
    <t>Nawiertka (do zgrzewania elektrooporowego) z frezem i z zaworem Ø 160/63</t>
  </si>
  <si>
    <t>Nawiertka (do zgrzewania elektrooporowego) z frezem i z zaworem Ø 225/63</t>
  </si>
  <si>
    <t>Obudowa teleskopowa do nawiertek do zgrzewania elektrooporowego</t>
  </si>
  <si>
    <t>Łącznik rurowy uniwersalny z zabezpieczeniem DN 80</t>
  </si>
  <si>
    <t>Łącznik rurowy uniwersalny z zabezpieczeniem DN 100</t>
  </si>
  <si>
    <t>Łącznik rurowy uniwersalny z zabezpieczeniem DN 150</t>
  </si>
  <si>
    <t>Łącznik rurowy uniwersalny z zabezpieczeniem DN 200</t>
  </si>
  <si>
    <t>Łącznik rurowy uniwersalny z zabezpieczeniem DN 250</t>
  </si>
  <si>
    <t>Łącznik rurowy uniwersalny z zabezpieczeniem DN 300</t>
  </si>
  <si>
    <t>Łącznik kołnierzowy uniwersalny z zabezpieczeniem DN 80</t>
  </si>
  <si>
    <t>Łącznik kołnierzowy uniwersalny z zabezpieczeniem DN 100</t>
  </si>
  <si>
    <t>Łącznik kołnierzowy uniwersalny z zabezpieczeniem DN 150</t>
  </si>
  <si>
    <t>Łącznik kołnierzowy uniwersalny z zabezpieczeniem DN 200</t>
  </si>
  <si>
    <t>Łącznik kołnierzowy uniwersalny z zabezpieczeniem DN 250</t>
  </si>
  <si>
    <t>Łącznik kołnierzowy uniwersalny z zabezpieczeniem DN 300</t>
  </si>
  <si>
    <t>Zasuwy z gwintem zewnętrznym i wewnętrznym 2"x2"</t>
  </si>
  <si>
    <t>Załącznik nr 2</t>
  </si>
  <si>
    <t>FORMULARZ CENOWY</t>
  </si>
  <si>
    <t>Zestawienie cen jednostkowych oferowanego przedmiotu zamówienia:</t>
  </si>
  <si>
    <t>.................................................................................</t>
  </si>
  <si>
    <t>(data i czytelny podpis wykonawcy)</t>
  </si>
  <si>
    <t>Króciec dwukołnierzowy FF DN80 L=300mm</t>
  </si>
  <si>
    <t>Kolano stopowe N DN80</t>
  </si>
  <si>
    <t>Obudowa teleskopowa zasuwy DN 50</t>
  </si>
  <si>
    <t>Obudowa teleskopowa zasuwy DN 80</t>
  </si>
  <si>
    <t>Obudowa teleskopowa zasuwy DN 100</t>
  </si>
  <si>
    <t>Obudowa teleskopowa zasuwy DN 150</t>
  </si>
  <si>
    <t>Obudowa teleskopowa zasuwy DN 200</t>
  </si>
  <si>
    <t>Obudowa teleskopowa zasuwy DN 300</t>
  </si>
  <si>
    <t>Zestaw przyłączeniowy dla stali, żeliwa, AC DN 80x2"</t>
  </si>
  <si>
    <t>Zestaw przyłączeniowy dla stali, żeliwa, AC DN 100x2"</t>
  </si>
  <si>
    <t>Zestaw przyłączeniowy dla stali, żeliwa, AC DN 150x2"</t>
  </si>
  <si>
    <t>Zestaw przyłączeniowy dla PVC, PE d110x2"</t>
  </si>
  <si>
    <t>Zestaw przyłączeniowy dla PVC, PE d160x2"</t>
  </si>
  <si>
    <t>Zestaw przyłączeniowy dla PVC, PE d225x2"</t>
  </si>
  <si>
    <t>Zestaw przyłączeniowy dla PVC, PE d90x2"</t>
  </si>
  <si>
    <t>Zestaw przyłączeniowy dla PVC, PE d280x2"</t>
  </si>
  <si>
    <t>Redukcja elektrooporowa  Ø 63/50</t>
  </si>
  <si>
    <t>Redukcja elektrooporowa  Ø 63/40</t>
  </si>
  <si>
    <t>Hydrant podziemny DN 80, Rd=1.25m</t>
  </si>
  <si>
    <t>Hydrant nadziemny DN 80, Rd=1,50m</t>
  </si>
  <si>
    <t>Hydrant nadziemny DN 100, Rd=1,25m</t>
  </si>
  <si>
    <t>Osłona odwodnienia hydrantu</t>
  </si>
  <si>
    <t>Skrzynka do zasuw typ 4056 - "K" (kanalizacja)</t>
  </si>
  <si>
    <t>Łącznik kołnierzowy dla rury PE/PVC z zabezpieczeniem DN100/110</t>
  </si>
  <si>
    <t>Łącznik kołnierzowy dla rury PE/PVC z zabezpieczeniem DN150/160</t>
  </si>
  <si>
    <t>Łącznik kołnierzowy dla rury PE/PVC z zabezpieczeniem DN200/225</t>
  </si>
  <si>
    <t>Łącznik kołnierzowy dla rury PE/PVC z zabezpieczeniem DN300/315</t>
  </si>
  <si>
    <t>Łącznik kołnierzowy dla rury PE/PVC z zabezpieczeniem DN80/90</t>
  </si>
  <si>
    <t>Obejma samonawiercająca pod ciśnieniem dla rur PVC, PE z odejściem gwintowanym 90x2"</t>
  </si>
  <si>
    <t>Obejma samonawiercająca pod ciśnieniem dla rur PVC, PE z odejściem gwintowanym 110x2"</t>
  </si>
  <si>
    <t>Obejma samonawiercająca pod ciśnieniem dla rur PVC, PE z odejściem gwintowanym 160x2"</t>
  </si>
  <si>
    <t>Obejma samonawiercająca pod ciśnieniem dla rur PVC, PE z odejściem gwintowanym 225x2"</t>
  </si>
  <si>
    <t>.................................................................................................................</t>
  </si>
  <si>
    <t>nazwa wykonawcy</t>
  </si>
  <si>
    <t>...................................................................................................................</t>
  </si>
  <si>
    <t>adres wykonawcy</t>
  </si>
  <si>
    <t>…………………………………….</t>
  </si>
  <si>
    <t xml:space="preserve">................................................  </t>
  </si>
  <si>
    <t>miejscowość</t>
  </si>
  <si>
    <t>data</t>
  </si>
  <si>
    <t>Producent</t>
  </si>
  <si>
    <t>Nazwa artykułu</t>
  </si>
  <si>
    <t>Zawór zwrotny kulowy 6/4"</t>
  </si>
  <si>
    <t>Zawór zwrotny kulowy 2"</t>
  </si>
  <si>
    <t>Opaska naprawcza DN 100 L≥ 250, żeliwo</t>
  </si>
  <si>
    <t>Opaska naprawcza DN 100 L≥ 250,stal</t>
  </si>
  <si>
    <t>Opaska naprawcza DN 150 L≥ 250, stal</t>
  </si>
  <si>
    <t>Opaska naprawcza DN 200 L≥ 250, stal</t>
  </si>
  <si>
    <t>Króciec dwukołnierzowy FF DN80 L=200mm</t>
  </si>
  <si>
    <t>Uszczelki płaskie 50 zbrojone</t>
  </si>
  <si>
    <t>Nawiertka (do zgrzewania elektrooporowego) z frezem i z zaworem Ø 63/63</t>
  </si>
  <si>
    <t xml:space="preserve">Skrzynka do zasuw typ 4056 - "W" (woda), </t>
  </si>
  <si>
    <t>RAZEM WARTOŚĆ NETTO (zł)</t>
  </si>
  <si>
    <t>PODATEK VAT (zł)</t>
  </si>
  <si>
    <t>RAZEM WARTOŚĆ BRUTTO (zł)</t>
  </si>
  <si>
    <t>Zasuwy z gwintem zewnętrz. i wewnętrz. 2"x6/4"</t>
  </si>
  <si>
    <t>Obejma samonawiercająca pod ciśnieniem dla rur PVC, PE z odejściem gwintowanym 63x2"</t>
  </si>
  <si>
    <t>Króciec dwukołnierzowy FF DN80 L=400mm</t>
  </si>
  <si>
    <r>
      <t>Opaska naprawcza DN 80 L</t>
    </r>
    <r>
      <rPr>
        <sz val="12"/>
        <color indexed="8"/>
        <rFont val="Calibri"/>
        <family val="2"/>
        <charset val="238"/>
      </rPr>
      <t xml:space="preserve">≥ </t>
    </r>
    <r>
      <rPr>
        <sz val="12"/>
        <color indexed="8"/>
        <rFont val="Calibri"/>
        <family val="2"/>
        <charset val="238"/>
      </rPr>
      <t>250, żeliwo</t>
    </r>
  </si>
  <si>
    <r>
      <t xml:space="preserve">Opaska naprawcza DN </t>
    </r>
    <r>
      <rPr>
        <sz val="12"/>
        <color indexed="8"/>
        <rFont val="Calibri"/>
        <family val="2"/>
        <charset val="238"/>
      </rPr>
      <t>8</t>
    </r>
    <r>
      <rPr>
        <sz val="12"/>
        <color indexed="8"/>
        <rFont val="Calibri"/>
        <family val="2"/>
        <charset val="238"/>
      </rPr>
      <t>0 L≥ 250, stal</t>
    </r>
  </si>
  <si>
    <r>
      <t>Opaska naprawcza D</t>
    </r>
    <r>
      <rPr>
        <sz val="12"/>
        <color indexed="8"/>
        <rFont val="Calibri"/>
        <family val="2"/>
        <charset val="238"/>
      </rPr>
      <t xml:space="preserve">N </t>
    </r>
    <r>
      <rPr>
        <sz val="12"/>
        <color indexed="8"/>
        <rFont val="Calibri"/>
        <family val="2"/>
        <charset val="238"/>
      </rPr>
      <t>150 L≥ 250, zeliwo</t>
    </r>
  </si>
  <si>
    <r>
      <t xml:space="preserve">Skrzynka uliczna do hydrantu </t>
    </r>
    <r>
      <rPr>
        <sz val="12"/>
        <color indexed="8"/>
        <rFont val="Calibri"/>
        <family val="2"/>
        <charset val="238"/>
      </rPr>
      <t>f</t>
    </r>
    <r>
      <rPr>
        <sz val="12"/>
        <color indexed="8"/>
        <rFont val="Calibri"/>
        <family val="2"/>
        <charset val="238"/>
      </rPr>
      <t>80</t>
    </r>
  </si>
  <si>
    <t>Wartość z pozycji RAZEM WARTOŚĆ NETTO i BRUTTO należy przenieść do formularza ofertowego</t>
  </si>
  <si>
    <t>Wartość netto [zł]</t>
  </si>
  <si>
    <t>Cena jednostkowa netto [zł]</t>
  </si>
  <si>
    <t>Mufa elektrooporowa  Ø 140</t>
  </si>
  <si>
    <t>Zawór grzybkowy mosiężny  prosty 3/4"</t>
  </si>
  <si>
    <t>Zawór grzybkowy mosiężny prosty 1"</t>
  </si>
  <si>
    <t>Zawór grzybkowy mosiężny prosty 5/4"</t>
  </si>
  <si>
    <t>Zawór grzybkowy mosiężny prosty 6/4"</t>
  </si>
  <si>
    <t>Zawór grzybkowy mosiężny prosty 2"</t>
  </si>
  <si>
    <r>
      <t xml:space="preserve">Na potrzeby postępowania o udzielenie zamówienia publicznego nr referencyjny </t>
    </r>
    <r>
      <rPr>
        <b/>
        <sz val="12"/>
        <color indexed="8"/>
        <rFont val="Calibri"/>
        <family val="2"/>
        <charset val="238"/>
      </rPr>
      <t xml:space="preserve">ZWIK/TS/ZP-41/2025 </t>
    </r>
    <r>
      <rPr>
        <sz val="12"/>
        <color indexed="8"/>
        <rFont val="Calibri"/>
        <family val="2"/>
        <charset val="238"/>
      </rPr>
      <t xml:space="preserve">pn. </t>
    </r>
    <r>
      <rPr>
        <b/>
        <sz val="12"/>
        <color indexed="8"/>
        <rFont val="Calibri"/>
        <family val="2"/>
        <charset val="238"/>
      </rPr>
      <t>„Sukcesywne dostawy armatury wodociągowo-kanalizacyjnej dla potrzeb ZWiK Spółka z o.o. w Skawinie przez okres 12 miesięcy”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</si>
</sst>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abSelected="1" topLeftCell="A47" zoomScaleNormal="100" workbookViewId="0">
      <selection activeCell="B72" sqref="B72"/>
    </sheetView>
  </sheetViews>
  <sheetFormatPr defaultRowHeight="15.75" x14ac:dyDescent="0.25"/>
  <cols>
    <col min="1" max="1" width="5.85546875" style="2" bestFit="1" customWidth="1"/>
    <col min="2" max="2" width="53.28515625" style="2" customWidth="1"/>
    <col min="3" max="3" width="12.5703125" style="2" customWidth="1"/>
    <col min="4" max="4" width="7.42578125" style="2" customWidth="1"/>
    <col min="5" max="5" width="8.140625" style="2" customWidth="1"/>
    <col min="6" max="6" width="14.7109375" style="2" customWidth="1"/>
    <col min="7" max="7" width="15.7109375" style="2" customWidth="1"/>
    <col min="8" max="16384" width="9.140625" style="2"/>
  </cols>
  <sheetData>
    <row r="1" spans="1:7" ht="24" customHeight="1" x14ac:dyDescent="0.25">
      <c r="A1" s="25" t="s">
        <v>48</v>
      </c>
      <c r="B1" s="25"/>
      <c r="C1" s="25"/>
      <c r="D1" s="25"/>
      <c r="E1" s="25"/>
      <c r="F1" s="25"/>
      <c r="G1" s="25"/>
    </row>
    <row r="2" spans="1:7" ht="38.25" customHeight="1" x14ac:dyDescent="0.25">
      <c r="A2" s="20" t="s">
        <v>124</v>
      </c>
      <c r="B2" s="21"/>
      <c r="C2" s="21"/>
      <c r="D2" s="21"/>
      <c r="E2" s="21"/>
      <c r="F2" s="21"/>
      <c r="G2" s="21"/>
    </row>
    <row r="3" spans="1:7" ht="24" customHeight="1" x14ac:dyDescent="0.25">
      <c r="A3" s="12"/>
      <c r="B3" s="12"/>
      <c r="C3" s="12"/>
      <c r="D3" s="12"/>
      <c r="E3" s="12"/>
      <c r="F3" s="12"/>
      <c r="G3" s="12"/>
    </row>
    <row r="4" spans="1:7" ht="24" customHeight="1" x14ac:dyDescent="0.25">
      <c r="A4" s="26" t="s">
        <v>49</v>
      </c>
      <c r="B4" s="26"/>
      <c r="C4" s="26"/>
      <c r="D4" s="26"/>
      <c r="E4" s="26"/>
      <c r="F4" s="26"/>
      <c r="G4" s="26"/>
    </row>
    <row r="5" spans="1:7" x14ac:dyDescent="0.25">
      <c r="A5" s="27"/>
      <c r="B5" s="27"/>
      <c r="C5" s="27"/>
      <c r="D5" s="27"/>
      <c r="E5" s="27"/>
      <c r="F5" s="27"/>
      <c r="G5" s="27"/>
    </row>
    <row r="6" spans="1:7" x14ac:dyDescent="0.25">
      <c r="A6" s="27"/>
      <c r="B6" s="27"/>
      <c r="C6" s="27"/>
      <c r="D6" s="27"/>
      <c r="E6" s="27"/>
      <c r="F6" s="27"/>
      <c r="G6" s="27"/>
    </row>
    <row r="7" spans="1:7" x14ac:dyDescent="0.25">
      <c r="A7" s="23" t="s">
        <v>85</v>
      </c>
      <c r="B7" s="23"/>
      <c r="C7" s="23"/>
      <c r="D7" s="23"/>
      <c r="E7" s="23"/>
      <c r="F7" s="23"/>
      <c r="G7" s="23"/>
    </row>
    <row r="8" spans="1:7" x14ac:dyDescent="0.25">
      <c r="A8" s="14" t="s">
        <v>86</v>
      </c>
      <c r="B8" s="14"/>
      <c r="C8" s="14"/>
      <c r="D8" s="14"/>
      <c r="E8" s="14"/>
      <c r="F8" s="14"/>
      <c r="G8" s="14"/>
    </row>
    <row r="9" spans="1:7" x14ac:dyDescent="0.25">
      <c r="A9" s="14"/>
      <c r="B9" s="14"/>
      <c r="C9" s="14"/>
      <c r="D9" s="14"/>
      <c r="E9" s="14"/>
      <c r="F9" s="14"/>
      <c r="G9" s="14"/>
    </row>
    <row r="10" spans="1:7" x14ac:dyDescent="0.25">
      <c r="A10" s="23" t="s">
        <v>87</v>
      </c>
      <c r="B10" s="23"/>
      <c r="C10" s="23"/>
      <c r="D10" s="23"/>
      <c r="E10" s="23"/>
      <c r="F10" s="23"/>
      <c r="G10" s="23"/>
    </row>
    <row r="11" spans="1:7" x14ac:dyDescent="0.25">
      <c r="A11" s="14" t="s">
        <v>88</v>
      </c>
      <c r="B11" s="14"/>
      <c r="C11" s="14"/>
      <c r="D11" s="14"/>
      <c r="E11" s="14"/>
      <c r="F11" s="14"/>
      <c r="G11" s="14"/>
    </row>
    <row r="12" spans="1:7" x14ac:dyDescent="0.25">
      <c r="A12" s="14"/>
      <c r="B12" s="14"/>
      <c r="C12" s="14"/>
      <c r="D12" s="14"/>
      <c r="E12" s="14"/>
      <c r="F12" s="14"/>
      <c r="G12" s="14"/>
    </row>
    <row r="13" spans="1:7" x14ac:dyDescent="0.25">
      <c r="A13" s="23" t="s">
        <v>90</v>
      </c>
      <c r="B13" s="23"/>
      <c r="C13" s="4"/>
      <c r="D13" s="24" t="s">
        <v>89</v>
      </c>
      <c r="E13" s="24"/>
      <c r="F13" s="24"/>
      <c r="G13" s="24"/>
    </row>
    <row r="14" spans="1:7" x14ac:dyDescent="0.25">
      <c r="A14" s="14" t="s">
        <v>91</v>
      </c>
      <c r="B14" s="14"/>
      <c r="C14" s="3"/>
      <c r="D14" s="22" t="s">
        <v>92</v>
      </c>
      <c r="E14" s="22"/>
      <c r="F14" s="22"/>
      <c r="G14" s="22"/>
    </row>
    <row r="15" spans="1:7" x14ac:dyDescent="0.25">
      <c r="A15" s="14" t="s">
        <v>50</v>
      </c>
      <c r="B15" s="14"/>
      <c r="C15" s="14"/>
      <c r="D15" s="14"/>
      <c r="E15" s="14"/>
      <c r="F15" s="14"/>
      <c r="G15" s="14"/>
    </row>
    <row r="16" spans="1:7" x14ac:dyDescent="0.25">
      <c r="A16" s="15"/>
      <c r="B16" s="15"/>
      <c r="C16" s="15"/>
      <c r="D16" s="15"/>
      <c r="E16" s="15"/>
      <c r="F16" s="15"/>
      <c r="G16" s="15"/>
    </row>
    <row r="17" spans="1:7" ht="47.25" x14ac:dyDescent="0.25">
      <c r="A17" s="1" t="s">
        <v>0</v>
      </c>
      <c r="B17" s="1" t="s">
        <v>94</v>
      </c>
      <c r="C17" s="1" t="s">
        <v>93</v>
      </c>
      <c r="D17" s="1" t="s">
        <v>1</v>
      </c>
      <c r="E17" s="1" t="s">
        <v>2</v>
      </c>
      <c r="F17" s="1" t="s">
        <v>117</v>
      </c>
      <c r="G17" s="1" t="s">
        <v>116</v>
      </c>
    </row>
    <row r="18" spans="1:7" ht="15.95" customHeight="1" x14ac:dyDescent="0.25">
      <c r="A18" s="6">
        <v>1</v>
      </c>
      <c r="B18" s="7" t="s">
        <v>101</v>
      </c>
      <c r="C18" s="7"/>
      <c r="D18" s="6" t="s">
        <v>3</v>
      </c>
      <c r="E18" s="8">
        <v>15</v>
      </c>
      <c r="F18" s="6"/>
      <c r="G18" s="6">
        <f>E18*F18</f>
        <v>0</v>
      </c>
    </row>
    <row r="19" spans="1:7" ht="15.95" customHeight="1" x14ac:dyDescent="0.25">
      <c r="A19" s="6">
        <v>2</v>
      </c>
      <c r="B19" s="7" t="s">
        <v>53</v>
      </c>
      <c r="C19" s="7"/>
      <c r="D19" s="6" t="s">
        <v>3</v>
      </c>
      <c r="E19" s="8">
        <v>15</v>
      </c>
      <c r="F19" s="6"/>
      <c r="G19" s="6">
        <f t="shared" ref="G19:G78" si="0">E19*F19</f>
        <v>0</v>
      </c>
    </row>
    <row r="20" spans="1:7" ht="15.95" customHeight="1" x14ac:dyDescent="0.25">
      <c r="A20" s="6">
        <v>3</v>
      </c>
      <c r="B20" s="7" t="s">
        <v>110</v>
      </c>
      <c r="C20" s="7"/>
      <c r="D20" s="6" t="s">
        <v>3</v>
      </c>
      <c r="E20" s="8">
        <v>5</v>
      </c>
      <c r="F20" s="6"/>
      <c r="G20" s="6">
        <f t="shared" si="0"/>
        <v>0</v>
      </c>
    </row>
    <row r="21" spans="1:7" ht="15.95" customHeight="1" x14ac:dyDescent="0.25">
      <c r="A21" s="6">
        <v>4</v>
      </c>
      <c r="B21" s="7" t="s">
        <v>54</v>
      </c>
      <c r="C21" s="7"/>
      <c r="D21" s="6" t="s">
        <v>3</v>
      </c>
      <c r="E21" s="8">
        <v>15</v>
      </c>
      <c r="F21" s="6"/>
      <c r="G21" s="6">
        <f t="shared" si="0"/>
        <v>0</v>
      </c>
    </row>
    <row r="22" spans="1:7" ht="15.95" customHeight="1" x14ac:dyDescent="0.25">
      <c r="A22" s="6">
        <v>5</v>
      </c>
      <c r="B22" s="7" t="s">
        <v>4</v>
      </c>
      <c r="C22" s="7"/>
      <c r="D22" s="6" t="s">
        <v>3</v>
      </c>
      <c r="E22" s="8">
        <v>3</v>
      </c>
      <c r="F22" s="6"/>
      <c r="G22" s="6">
        <f t="shared" si="0"/>
        <v>0</v>
      </c>
    </row>
    <row r="23" spans="1:7" ht="15.95" customHeight="1" x14ac:dyDescent="0.25">
      <c r="A23" s="6">
        <v>6</v>
      </c>
      <c r="B23" s="7" t="s">
        <v>5</v>
      </c>
      <c r="C23" s="7"/>
      <c r="D23" s="6" t="s">
        <v>3</v>
      </c>
      <c r="E23" s="8">
        <v>5</v>
      </c>
      <c r="F23" s="6"/>
      <c r="G23" s="6">
        <f t="shared" si="0"/>
        <v>0</v>
      </c>
    </row>
    <row r="24" spans="1:7" ht="15.95" customHeight="1" x14ac:dyDescent="0.25">
      <c r="A24" s="6">
        <v>7</v>
      </c>
      <c r="B24" s="7" t="s">
        <v>6</v>
      </c>
      <c r="C24" s="7"/>
      <c r="D24" s="6" t="s">
        <v>3</v>
      </c>
      <c r="E24" s="8">
        <v>3</v>
      </c>
      <c r="F24" s="6"/>
      <c r="G24" s="6">
        <f t="shared" si="0"/>
        <v>0</v>
      </c>
    </row>
    <row r="25" spans="1:7" ht="15.95" customHeight="1" x14ac:dyDescent="0.25">
      <c r="A25" s="6">
        <v>8</v>
      </c>
      <c r="B25" s="7" t="s">
        <v>7</v>
      </c>
      <c r="C25" s="7"/>
      <c r="D25" s="6" t="s">
        <v>3</v>
      </c>
      <c r="E25" s="8">
        <v>3</v>
      </c>
      <c r="F25" s="6"/>
      <c r="G25" s="6">
        <f t="shared" si="0"/>
        <v>0</v>
      </c>
    </row>
    <row r="26" spans="1:7" ht="15.95" customHeight="1" x14ac:dyDescent="0.25">
      <c r="A26" s="6">
        <v>9</v>
      </c>
      <c r="B26" s="7" t="s">
        <v>8</v>
      </c>
      <c r="C26" s="7"/>
      <c r="D26" s="6" t="s">
        <v>3</v>
      </c>
      <c r="E26" s="8">
        <v>2</v>
      </c>
      <c r="F26" s="6"/>
      <c r="G26" s="6">
        <f t="shared" si="0"/>
        <v>0</v>
      </c>
    </row>
    <row r="27" spans="1:7" ht="15.95" customHeight="1" x14ac:dyDescent="0.25">
      <c r="A27" s="6">
        <v>10</v>
      </c>
      <c r="B27" s="7" t="s">
        <v>9</v>
      </c>
      <c r="C27" s="7"/>
      <c r="D27" s="6" t="s">
        <v>3</v>
      </c>
      <c r="E27" s="8">
        <v>2</v>
      </c>
      <c r="F27" s="6"/>
      <c r="G27" s="6">
        <f t="shared" si="0"/>
        <v>0</v>
      </c>
    </row>
    <row r="28" spans="1:7" ht="15.95" customHeight="1" x14ac:dyDescent="0.25">
      <c r="A28" s="6">
        <v>11</v>
      </c>
      <c r="B28" s="7" t="s">
        <v>10</v>
      </c>
      <c r="C28" s="7"/>
      <c r="D28" s="6" t="s">
        <v>3</v>
      </c>
      <c r="E28" s="8">
        <v>1</v>
      </c>
      <c r="F28" s="6"/>
      <c r="G28" s="6">
        <f t="shared" si="0"/>
        <v>0</v>
      </c>
    </row>
    <row r="29" spans="1:7" ht="15.95" customHeight="1" x14ac:dyDescent="0.25">
      <c r="A29" s="6">
        <v>12</v>
      </c>
      <c r="B29" s="7" t="s">
        <v>47</v>
      </c>
      <c r="C29" s="7"/>
      <c r="D29" s="6" t="s">
        <v>3</v>
      </c>
      <c r="E29" s="8">
        <v>35</v>
      </c>
      <c r="F29" s="6"/>
      <c r="G29" s="6">
        <f t="shared" si="0"/>
        <v>0</v>
      </c>
    </row>
    <row r="30" spans="1:7" ht="15.95" customHeight="1" x14ac:dyDescent="0.25">
      <c r="A30" s="6">
        <v>13</v>
      </c>
      <c r="B30" s="7" t="s">
        <v>108</v>
      </c>
      <c r="C30" s="7"/>
      <c r="D30" s="6" t="s">
        <v>3</v>
      </c>
      <c r="E30" s="8">
        <v>15</v>
      </c>
      <c r="F30" s="6"/>
      <c r="G30" s="6">
        <f t="shared" si="0"/>
        <v>0</v>
      </c>
    </row>
    <row r="31" spans="1:7" ht="15.95" customHeight="1" x14ac:dyDescent="0.25">
      <c r="A31" s="6">
        <v>14</v>
      </c>
      <c r="B31" s="7" t="s">
        <v>95</v>
      </c>
      <c r="C31" s="7"/>
      <c r="D31" s="6" t="s">
        <v>3</v>
      </c>
      <c r="E31" s="8">
        <v>5</v>
      </c>
      <c r="F31" s="6"/>
      <c r="G31" s="6">
        <f t="shared" si="0"/>
        <v>0</v>
      </c>
    </row>
    <row r="32" spans="1:7" ht="15.95" customHeight="1" x14ac:dyDescent="0.25">
      <c r="A32" s="6">
        <v>15</v>
      </c>
      <c r="B32" s="7" t="s">
        <v>96</v>
      </c>
      <c r="C32" s="7"/>
      <c r="D32" s="6" t="s">
        <v>3</v>
      </c>
      <c r="E32" s="8">
        <v>50</v>
      </c>
      <c r="F32" s="6"/>
      <c r="G32" s="6">
        <f t="shared" si="0"/>
        <v>0</v>
      </c>
    </row>
    <row r="33" spans="1:7" ht="15.95" customHeight="1" x14ac:dyDescent="0.25">
      <c r="A33" s="6">
        <v>16</v>
      </c>
      <c r="B33" s="7" t="s">
        <v>55</v>
      </c>
      <c r="C33" s="7"/>
      <c r="D33" s="6" t="s">
        <v>3</v>
      </c>
      <c r="E33" s="8">
        <v>300</v>
      </c>
      <c r="F33" s="6"/>
      <c r="G33" s="6">
        <f t="shared" si="0"/>
        <v>0</v>
      </c>
    </row>
    <row r="34" spans="1:7" ht="15.95" customHeight="1" x14ac:dyDescent="0.25">
      <c r="A34" s="6">
        <v>17</v>
      </c>
      <c r="B34" s="7" t="s">
        <v>56</v>
      </c>
      <c r="C34" s="7"/>
      <c r="D34" s="6" t="s">
        <v>3</v>
      </c>
      <c r="E34" s="8">
        <v>30</v>
      </c>
      <c r="F34" s="6"/>
      <c r="G34" s="6">
        <f t="shared" si="0"/>
        <v>0</v>
      </c>
    </row>
    <row r="35" spans="1:7" ht="15.95" customHeight="1" x14ac:dyDescent="0.25">
      <c r="A35" s="6">
        <v>18</v>
      </c>
      <c r="B35" s="7" t="s">
        <v>57</v>
      </c>
      <c r="C35" s="7"/>
      <c r="D35" s="6" t="s">
        <v>3</v>
      </c>
      <c r="E35" s="8">
        <v>15</v>
      </c>
      <c r="F35" s="6"/>
      <c r="G35" s="6">
        <f t="shared" si="0"/>
        <v>0</v>
      </c>
    </row>
    <row r="36" spans="1:7" ht="15.95" customHeight="1" x14ac:dyDescent="0.25">
      <c r="A36" s="6">
        <v>19</v>
      </c>
      <c r="B36" s="7" t="s">
        <v>58</v>
      </c>
      <c r="C36" s="7"/>
      <c r="D36" s="6" t="s">
        <v>3</v>
      </c>
      <c r="E36" s="8">
        <v>5</v>
      </c>
      <c r="F36" s="6"/>
      <c r="G36" s="6">
        <f t="shared" si="0"/>
        <v>0</v>
      </c>
    </row>
    <row r="37" spans="1:7" ht="15.95" customHeight="1" x14ac:dyDescent="0.25">
      <c r="A37" s="6">
        <v>20</v>
      </c>
      <c r="B37" s="7" t="s">
        <v>59</v>
      </c>
      <c r="C37" s="7"/>
      <c r="D37" s="6" t="s">
        <v>3</v>
      </c>
      <c r="E37" s="8">
        <v>2</v>
      </c>
      <c r="F37" s="6"/>
      <c r="G37" s="6">
        <f t="shared" si="0"/>
        <v>0</v>
      </c>
    </row>
    <row r="38" spans="1:7" ht="15.95" customHeight="1" x14ac:dyDescent="0.25">
      <c r="A38" s="6">
        <v>21</v>
      </c>
      <c r="B38" s="7" t="s">
        <v>60</v>
      </c>
      <c r="C38" s="7"/>
      <c r="D38" s="6" t="s">
        <v>3</v>
      </c>
      <c r="E38" s="8">
        <v>1</v>
      </c>
      <c r="F38" s="6"/>
      <c r="G38" s="6">
        <f t="shared" si="0"/>
        <v>0</v>
      </c>
    </row>
    <row r="39" spans="1:7" ht="15.95" customHeight="1" x14ac:dyDescent="0.25">
      <c r="A39" s="6">
        <v>22</v>
      </c>
      <c r="B39" s="7" t="s">
        <v>102</v>
      </c>
      <c r="C39" s="7"/>
      <c r="D39" s="6" t="s">
        <v>3</v>
      </c>
      <c r="E39" s="8">
        <v>20</v>
      </c>
      <c r="F39" s="6"/>
      <c r="G39" s="6">
        <f t="shared" si="0"/>
        <v>0</v>
      </c>
    </row>
    <row r="40" spans="1:7" ht="15.95" customHeight="1" x14ac:dyDescent="0.25">
      <c r="A40" s="6">
        <v>23</v>
      </c>
      <c r="B40" s="7" t="s">
        <v>11</v>
      </c>
      <c r="C40" s="7"/>
      <c r="D40" s="6" t="s">
        <v>3</v>
      </c>
      <c r="E40" s="8">
        <v>150</v>
      </c>
      <c r="F40" s="6"/>
      <c r="G40" s="6">
        <f t="shared" si="0"/>
        <v>0</v>
      </c>
    </row>
    <row r="41" spans="1:7" ht="15.95" customHeight="1" x14ac:dyDescent="0.25">
      <c r="A41" s="6">
        <v>24</v>
      </c>
      <c r="B41" s="7" t="s">
        <v>12</v>
      </c>
      <c r="C41" s="7"/>
      <c r="D41" s="6" t="s">
        <v>3</v>
      </c>
      <c r="E41" s="8">
        <v>20</v>
      </c>
      <c r="F41" s="6"/>
      <c r="G41" s="6">
        <f t="shared" si="0"/>
        <v>0</v>
      </c>
    </row>
    <row r="42" spans="1:7" ht="15.95" customHeight="1" x14ac:dyDescent="0.25">
      <c r="A42" s="6">
        <v>25</v>
      </c>
      <c r="B42" s="7" t="s">
        <v>13</v>
      </c>
      <c r="C42" s="7"/>
      <c r="D42" s="6" t="s">
        <v>3</v>
      </c>
      <c r="E42" s="8">
        <v>10</v>
      </c>
      <c r="F42" s="6"/>
      <c r="G42" s="6">
        <f t="shared" si="0"/>
        <v>0</v>
      </c>
    </row>
    <row r="43" spans="1:7" ht="15.95" customHeight="1" x14ac:dyDescent="0.25">
      <c r="A43" s="6">
        <v>26</v>
      </c>
      <c r="B43" s="7" t="s">
        <v>14</v>
      </c>
      <c r="C43" s="7"/>
      <c r="D43" s="6" t="s">
        <v>3</v>
      </c>
      <c r="E43" s="8">
        <v>10</v>
      </c>
      <c r="F43" s="6"/>
      <c r="G43" s="6">
        <f t="shared" si="0"/>
        <v>0</v>
      </c>
    </row>
    <row r="44" spans="1:7" ht="15.95" customHeight="1" x14ac:dyDescent="0.25">
      <c r="A44" s="6">
        <v>27</v>
      </c>
      <c r="B44" s="7" t="s">
        <v>15</v>
      </c>
      <c r="C44" s="7"/>
      <c r="D44" s="6" t="s">
        <v>3</v>
      </c>
      <c r="E44" s="8">
        <v>10</v>
      </c>
      <c r="F44" s="6"/>
      <c r="G44" s="6">
        <f t="shared" si="0"/>
        <v>0</v>
      </c>
    </row>
    <row r="45" spans="1:7" ht="15.95" customHeight="1" x14ac:dyDescent="0.25">
      <c r="A45" s="6">
        <v>28</v>
      </c>
      <c r="B45" s="7" t="s">
        <v>16</v>
      </c>
      <c r="C45" s="7"/>
      <c r="D45" s="6" t="s">
        <v>3</v>
      </c>
      <c r="E45" s="8">
        <v>10</v>
      </c>
      <c r="F45" s="6"/>
      <c r="G45" s="6">
        <f t="shared" si="0"/>
        <v>0</v>
      </c>
    </row>
    <row r="46" spans="1:7" ht="15.95" customHeight="1" x14ac:dyDescent="0.25">
      <c r="A46" s="6">
        <v>29</v>
      </c>
      <c r="B46" s="7" t="s">
        <v>61</v>
      </c>
      <c r="C46" s="7"/>
      <c r="D46" s="6" t="s">
        <v>3</v>
      </c>
      <c r="E46" s="8">
        <v>8</v>
      </c>
      <c r="F46" s="6"/>
      <c r="G46" s="6">
        <f t="shared" si="0"/>
        <v>0</v>
      </c>
    </row>
    <row r="47" spans="1:7" ht="15.95" customHeight="1" x14ac:dyDescent="0.25">
      <c r="A47" s="6">
        <v>30</v>
      </c>
      <c r="B47" s="7" t="s">
        <v>62</v>
      </c>
      <c r="C47" s="7"/>
      <c r="D47" s="6" t="s">
        <v>3</v>
      </c>
      <c r="E47" s="8">
        <v>8</v>
      </c>
      <c r="F47" s="6"/>
      <c r="G47" s="6">
        <f t="shared" si="0"/>
        <v>0</v>
      </c>
    </row>
    <row r="48" spans="1:7" ht="15.95" customHeight="1" x14ac:dyDescent="0.25">
      <c r="A48" s="6">
        <v>31</v>
      </c>
      <c r="B48" s="7" t="s">
        <v>63</v>
      </c>
      <c r="C48" s="7"/>
      <c r="D48" s="6" t="s">
        <v>3</v>
      </c>
      <c r="E48" s="8">
        <v>4</v>
      </c>
      <c r="F48" s="6"/>
      <c r="G48" s="6">
        <f t="shared" si="0"/>
        <v>0</v>
      </c>
    </row>
    <row r="49" spans="1:7" ht="15.95" customHeight="1" x14ac:dyDescent="0.25">
      <c r="A49" s="6">
        <v>32</v>
      </c>
      <c r="B49" s="7" t="s">
        <v>67</v>
      </c>
      <c r="C49" s="7"/>
      <c r="D49" s="6" t="s">
        <v>3</v>
      </c>
      <c r="E49" s="8">
        <v>10</v>
      </c>
      <c r="F49" s="6"/>
      <c r="G49" s="6">
        <f t="shared" si="0"/>
        <v>0</v>
      </c>
    </row>
    <row r="50" spans="1:7" ht="15.95" customHeight="1" x14ac:dyDescent="0.25">
      <c r="A50" s="6">
        <v>33</v>
      </c>
      <c r="B50" s="7" t="s">
        <v>64</v>
      </c>
      <c r="C50" s="7"/>
      <c r="D50" s="6" t="s">
        <v>3</v>
      </c>
      <c r="E50" s="8">
        <v>10</v>
      </c>
      <c r="F50" s="6"/>
      <c r="G50" s="6">
        <f t="shared" si="0"/>
        <v>0</v>
      </c>
    </row>
    <row r="51" spans="1:7" ht="15.95" customHeight="1" x14ac:dyDescent="0.25">
      <c r="A51" s="6">
        <v>34</v>
      </c>
      <c r="B51" s="7" t="s">
        <v>65</v>
      </c>
      <c r="C51" s="7"/>
      <c r="D51" s="6" t="s">
        <v>3</v>
      </c>
      <c r="E51" s="8">
        <v>10</v>
      </c>
      <c r="F51" s="6"/>
      <c r="G51" s="6">
        <f t="shared" si="0"/>
        <v>0</v>
      </c>
    </row>
    <row r="52" spans="1:7" ht="15.95" customHeight="1" x14ac:dyDescent="0.25">
      <c r="A52" s="6">
        <v>35</v>
      </c>
      <c r="B52" s="7" t="s">
        <v>66</v>
      </c>
      <c r="C52" s="7"/>
      <c r="D52" s="6" t="s">
        <v>3</v>
      </c>
      <c r="E52" s="8">
        <v>2</v>
      </c>
      <c r="F52" s="6"/>
      <c r="G52" s="6">
        <f t="shared" si="0"/>
        <v>0</v>
      </c>
    </row>
    <row r="53" spans="1:7" ht="15.95" customHeight="1" x14ac:dyDescent="0.25">
      <c r="A53" s="6">
        <v>36</v>
      </c>
      <c r="B53" s="7" t="s">
        <v>68</v>
      </c>
      <c r="C53" s="7"/>
      <c r="D53" s="6" t="s">
        <v>3</v>
      </c>
      <c r="E53" s="8">
        <v>2</v>
      </c>
      <c r="F53" s="6"/>
      <c r="G53" s="6">
        <f t="shared" si="0"/>
        <v>0</v>
      </c>
    </row>
    <row r="54" spans="1:7" ht="15.95" customHeight="1" x14ac:dyDescent="0.25">
      <c r="A54" s="6">
        <v>37</v>
      </c>
      <c r="B54" s="7" t="s">
        <v>17</v>
      </c>
      <c r="C54" s="7"/>
      <c r="D54" s="6" t="s">
        <v>3</v>
      </c>
      <c r="E54" s="8">
        <v>10</v>
      </c>
      <c r="F54" s="6"/>
      <c r="G54" s="6">
        <f t="shared" si="0"/>
        <v>0</v>
      </c>
    </row>
    <row r="55" spans="1:7" ht="15.95" customHeight="1" x14ac:dyDescent="0.25">
      <c r="A55" s="6">
        <v>38</v>
      </c>
      <c r="B55" s="7" t="s">
        <v>18</v>
      </c>
      <c r="C55" s="7"/>
      <c r="D55" s="6" t="s">
        <v>3</v>
      </c>
      <c r="E55" s="8">
        <v>10</v>
      </c>
      <c r="F55" s="6"/>
      <c r="G55" s="6">
        <f t="shared" si="0"/>
        <v>0</v>
      </c>
    </row>
    <row r="56" spans="1:7" ht="15.95" customHeight="1" x14ac:dyDescent="0.25">
      <c r="A56" s="6">
        <v>39</v>
      </c>
      <c r="B56" s="7" t="s">
        <v>19</v>
      </c>
      <c r="C56" s="7"/>
      <c r="D56" s="6" t="s">
        <v>3</v>
      </c>
      <c r="E56" s="8">
        <v>10</v>
      </c>
      <c r="F56" s="6"/>
      <c r="G56" s="6">
        <f t="shared" si="0"/>
        <v>0</v>
      </c>
    </row>
    <row r="57" spans="1:7" ht="15.95" customHeight="1" x14ac:dyDescent="0.25">
      <c r="A57" s="6">
        <v>40</v>
      </c>
      <c r="B57" s="7" t="s">
        <v>20</v>
      </c>
      <c r="C57" s="7"/>
      <c r="D57" s="6" t="s">
        <v>3</v>
      </c>
      <c r="E57" s="8">
        <v>10</v>
      </c>
      <c r="F57" s="6"/>
      <c r="G57" s="6">
        <f t="shared" si="0"/>
        <v>0</v>
      </c>
    </row>
    <row r="58" spans="1:7" ht="15.95" customHeight="1" x14ac:dyDescent="0.25">
      <c r="A58" s="6">
        <v>41</v>
      </c>
      <c r="B58" s="7" t="s">
        <v>21</v>
      </c>
      <c r="C58" s="7"/>
      <c r="D58" s="6" t="s">
        <v>3</v>
      </c>
      <c r="E58" s="8">
        <v>10</v>
      </c>
      <c r="F58" s="6"/>
      <c r="G58" s="6">
        <f t="shared" si="0"/>
        <v>0</v>
      </c>
    </row>
    <row r="59" spans="1:7" ht="15.95" customHeight="1" x14ac:dyDescent="0.25">
      <c r="A59" s="6">
        <v>42</v>
      </c>
      <c r="B59" s="7" t="s">
        <v>22</v>
      </c>
      <c r="C59" s="7"/>
      <c r="D59" s="6" t="s">
        <v>3</v>
      </c>
      <c r="E59" s="8">
        <v>10</v>
      </c>
      <c r="F59" s="6"/>
      <c r="G59" s="6">
        <f t="shared" si="0"/>
        <v>0</v>
      </c>
    </row>
    <row r="60" spans="1:7" ht="15.95" customHeight="1" x14ac:dyDescent="0.25">
      <c r="A60" s="6">
        <v>43</v>
      </c>
      <c r="B60" s="7" t="s">
        <v>23</v>
      </c>
      <c r="C60" s="7"/>
      <c r="D60" s="6" t="s">
        <v>3</v>
      </c>
      <c r="E60" s="8">
        <v>10</v>
      </c>
      <c r="F60" s="6"/>
      <c r="G60" s="6">
        <f t="shared" si="0"/>
        <v>0</v>
      </c>
    </row>
    <row r="61" spans="1:7" ht="15.95" customHeight="1" x14ac:dyDescent="0.25">
      <c r="A61" s="6">
        <v>44</v>
      </c>
      <c r="B61" s="7" t="s">
        <v>118</v>
      </c>
      <c r="C61" s="7"/>
      <c r="D61" s="6" t="s">
        <v>3</v>
      </c>
      <c r="E61" s="8">
        <v>4</v>
      </c>
      <c r="F61" s="6"/>
      <c r="G61" s="6">
        <f t="shared" si="0"/>
        <v>0</v>
      </c>
    </row>
    <row r="62" spans="1:7" ht="15.95" customHeight="1" x14ac:dyDescent="0.25">
      <c r="A62" s="6">
        <v>45</v>
      </c>
      <c r="B62" s="7" t="s">
        <v>24</v>
      </c>
      <c r="C62" s="7"/>
      <c r="D62" s="6" t="s">
        <v>3</v>
      </c>
      <c r="E62" s="8">
        <v>10</v>
      </c>
      <c r="F62" s="6"/>
      <c r="G62" s="6">
        <f t="shared" si="0"/>
        <v>0</v>
      </c>
    </row>
    <row r="63" spans="1:7" ht="15.95" customHeight="1" x14ac:dyDescent="0.25">
      <c r="A63" s="6">
        <v>46</v>
      </c>
      <c r="B63" s="7" t="s">
        <v>25</v>
      </c>
      <c r="C63" s="7"/>
      <c r="D63" s="6" t="s">
        <v>3</v>
      </c>
      <c r="E63" s="8">
        <v>4</v>
      </c>
      <c r="F63" s="6"/>
      <c r="G63" s="6">
        <f t="shared" si="0"/>
        <v>0</v>
      </c>
    </row>
    <row r="64" spans="1:7" ht="15.95" customHeight="1" x14ac:dyDescent="0.25">
      <c r="A64" s="6">
        <v>47</v>
      </c>
      <c r="B64" s="7" t="s">
        <v>26</v>
      </c>
      <c r="C64" s="7"/>
      <c r="D64" s="6" t="s">
        <v>3</v>
      </c>
      <c r="E64" s="8">
        <v>10</v>
      </c>
      <c r="F64" s="6"/>
      <c r="G64" s="6">
        <f t="shared" si="0"/>
        <v>0</v>
      </c>
    </row>
    <row r="65" spans="1:7" ht="15.95" customHeight="1" x14ac:dyDescent="0.25">
      <c r="A65" s="6">
        <v>48</v>
      </c>
      <c r="B65" s="7" t="s">
        <v>27</v>
      </c>
      <c r="C65" s="7"/>
      <c r="D65" s="6" t="s">
        <v>3</v>
      </c>
      <c r="E65" s="8">
        <v>4</v>
      </c>
      <c r="F65" s="6"/>
      <c r="G65" s="6">
        <f t="shared" si="0"/>
        <v>0</v>
      </c>
    </row>
    <row r="66" spans="1:7" ht="15.95" customHeight="1" x14ac:dyDescent="0.25">
      <c r="A66" s="6">
        <v>49</v>
      </c>
      <c r="B66" s="7" t="s">
        <v>28</v>
      </c>
      <c r="C66" s="7"/>
      <c r="D66" s="6" t="s">
        <v>3</v>
      </c>
      <c r="E66" s="8">
        <v>4</v>
      </c>
      <c r="F66" s="6"/>
      <c r="G66" s="6">
        <f t="shared" si="0"/>
        <v>0</v>
      </c>
    </row>
    <row r="67" spans="1:7" ht="15.95" customHeight="1" x14ac:dyDescent="0.25">
      <c r="A67" s="6">
        <v>50</v>
      </c>
      <c r="B67" s="7" t="s">
        <v>29</v>
      </c>
      <c r="C67" s="7"/>
      <c r="D67" s="6" t="s">
        <v>3</v>
      </c>
      <c r="E67" s="8">
        <v>4</v>
      </c>
      <c r="F67" s="6"/>
      <c r="G67" s="6">
        <f t="shared" si="0"/>
        <v>0</v>
      </c>
    </row>
    <row r="68" spans="1:7" ht="31.5" x14ac:dyDescent="0.25">
      <c r="A68" s="6">
        <v>51</v>
      </c>
      <c r="B68" s="7" t="s">
        <v>103</v>
      </c>
      <c r="C68" s="7"/>
      <c r="D68" s="6" t="s">
        <v>3</v>
      </c>
      <c r="E68" s="8">
        <v>50</v>
      </c>
      <c r="F68" s="6"/>
      <c r="G68" s="6">
        <f t="shared" si="0"/>
        <v>0</v>
      </c>
    </row>
    <row r="69" spans="1:7" ht="31.5" x14ac:dyDescent="0.25">
      <c r="A69" s="6">
        <v>52</v>
      </c>
      <c r="B69" s="7" t="s">
        <v>30</v>
      </c>
      <c r="C69" s="7"/>
      <c r="D69" s="6" t="s">
        <v>3</v>
      </c>
      <c r="E69" s="8">
        <v>70</v>
      </c>
      <c r="F69" s="6"/>
      <c r="G69" s="6">
        <f>E69*F69</f>
        <v>0</v>
      </c>
    </row>
    <row r="70" spans="1:7" ht="31.5" x14ac:dyDescent="0.25">
      <c r="A70" s="6">
        <v>53</v>
      </c>
      <c r="B70" s="7" t="s">
        <v>31</v>
      </c>
      <c r="C70" s="7"/>
      <c r="D70" s="6" t="s">
        <v>3</v>
      </c>
      <c r="E70" s="8">
        <v>50</v>
      </c>
      <c r="F70" s="6"/>
      <c r="G70" s="6">
        <f t="shared" si="0"/>
        <v>0</v>
      </c>
    </row>
    <row r="71" spans="1:7" ht="31.5" x14ac:dyDescent="0.25">
      <c r="A71" s="6">
        <v>54</v>
      </c>
      <c r="B71" s="7" t="s">
        <v>32</v>
      </c>
      <c r="C71" s="7"/>
      <c r="D71" s="6" t="s">
        <v>3</v>
      </c>
      <c r="E71" s="8">
        <v>20</v>
      </c>
      <c r="F71" s="6"/>
      <c r="G71" s="6">
        <f t="shared" si="0"/>
        <v>0</v>
      </c>
    </row>
    <row r="72" spans="1:7" ht="31.5" x14ac:dyDescent="0.25">
      <c r="A72" s="6">
        <v>55</v>
      </c>
      <c r="B72" s="7" t="s">
        <v>33</v>
      </c>
      <c r="C72" s="7"/>
      <c r="D72" s="6" t="s">
        <v>3</v>
      </c>
      <c r="E72" s="8">
        <v>5</v>
      </c>
      <c r="F72" s="6"/>
      <c r="G72" s="6">
        <f t="shared" si="0"/>
        <v>0</v>
      </c>
    </row>
    <row r="73" spans="1:7" x14ac:dyDescent="0.25">
      <c r="A73" s="6">
        <v>56</v>
      </c>
      <c r="B73" s="7" t="s">
        <v>69</v>
      </c>
      <c r="C73" s="7"/>
      <c r="D73" s="6" t="s">
        <v>3</v>
      </c>
      <c r="E73" s="8">
        <v>20</v>
      </c>
      <c r="F73" s="6"/>
      <c r="G73" s="6">
        <f t="shared" si="0"/>
        <v>0</v>
      </c>
    </row>
    <row r="74" spans="1:7" x14ac:dyDescent="0.25">
      <c r="A74" s="6">
        <v>57</v>
      </c>
      <c r="B74" s="7" t="s">
        <v>70</v>
      </c>
      <c r="C74" s="7"/>
      <c r="D74" s="6" t="s">
        <v>3</v>
      </c>
      <c r="E74" s="8">
        <v>200</v>
      </c>
      <c r="F74" s="6"/>
      <c r="G74" s="6">
        <f t="shared" si="0"/>
        <v>0</v>
      </c>
    </row>
    <row r="75" spans="1:7" ht="31.5" x14ac:dyDescent="0.25">
      <c r="A75" s="6">
        <v>58</v>
      </c>
      <c r="B75" s="7" t="s">
        <v>34</v>
      </c>
      <c r="C75" s="7"/>
      <c r="D75" s="6" t="s">
        <v>3</v>
      </c>
      <c r="E75" s="8">
        <v>200</v>
      </c>
      <c r="F75" s="6"/>
      <c r="G75" s="6">
        <f t="shared" si="0"/>
        <v>0</v>
      </c>
    </row>
    <row r="76" spans="1:7" x14ac:dyDescent="0.25">
      <c r="A76" s="6">
        <v>59</v>
      </c>
      <c r="B76" s="7" t="s">
        <v>111</v>
      </c>
      <c r="C76" s="7"/>
      <c r="D76" s="6" t="s">
        <v>3</v>
      </c>
      <c r="E76" s="8">
        <v>4</v>
      </c>
      <c r="F76" s="6"/>
      <c r="G76" s="6">
        <f t="shared" si="0"/>
        <v>0</v>
      </c>
    </row>
    <row r="77" spans="1:7" x14ac:dyDescent="0.25">
      <c r="A77" s="6">
        <v>60</v>
      </c>
      <c r="B77" s="7" t="s">
        <v>112</v>
      </c>
      <c r="C77" s="7"/>
      <c r="D77" s="6" t="s">
        <v>3</v>
      </c>
      <c r="E77" s="8">
        <v>10</v>
      </c>
      <c r="F77" s="6"/>
      <c r="G77" s="6">
        <f t="shared" si="0"/>
        <v>0</v>
      </c>
    </row>
    <row r="78" spans="1:7" x14ac:dyDescent="0.25">
      <c r="A78" s="6">
        <v>61</v>
      </c>
      <c r="B78" s="7" t="s">
        <v>97</v>
      </c>
      <c r="C78" s="7"/>
      <c r="D78" s="6" t="s">
        <v>3</v>
      </c>
      <c r="E78" s="8">
        <v>4</v>
      </c>
      <c r="F78" s="6"/>
      <c r="G78" s="6">
        <f t="shared" si="0"/>
        <v>0</v>
      </c>
    </row>
    <row r="79" spans="1:7" x14ac:dyDescent="0.25">
      <c r="A79" s="6">
        <v>62</v>
      </c>
      <c r="B79" s="7" t="s">
        <v>98</v>
      </c>
      <c r="C79" s="7"/>
      <c r="D79" s="6" t="s">
        <v>3</v>
      </c>
      <c r="E79" s="8">
        <v>5</v>
      </c>
      <c r="F79" s="6"/>
      <c r="G79" s="6">
        <f t="shared" ref="G79:G116" si="1">E79*F79</f>
        <v>0</v>
      </c>
    </row>
    <row r="80" spans="1:7" x14ac:dyDescent="0.25">
      <c r="A80" s="6">
        <v>63</v>
      </c>
      <c r="B80" s="7" t="s">
        <v>113</v>
      </c>
      <c r="C80" s="7"/>
      <c r="D80" s="6" t="s">
        <v>3</v>
      </c>
      <c r="E80" s="8">
        <v>3</v>
      </c>
      <c r="F80" s="6"/>
      <c r="G80" s="6">
        <f t="shared" si="1"/>
        <v>0</v>
      </c>
    </row>
    <row r="81" spans="1:7" x14ac:dyDescent="0.25">
      <c r="A81" s="6">
        <v>64</v>
      </c>
      <c r="B81" s="7" t="s">
        <v>99</v>
      </c>
      <c r="C81" s="7"/>
      <c r="D81" s="6" t="s">
        <v>3</v>
      </c>
      <c r="E81" s="8">
        <v>6</v>
      </c>
      <c r="F81" s="6"/>
      <c r="G81" s="6">
        <f t="shared" si="1"/>
        <v>0</v>
      </c>
    </row>
    <row r="82" spans="1:7" x14ac:dyDescent="0.25">
      <c r="A82" s="6">
        <v>65</v>
      </c>
      <c r="B82" s="7" t="s">
        <v>100</v>
      </c>
      <c r="C82" s="7"/>
      <c r="D82" s="6" t="s">
        <v>3</v>
      </c>
      <c r="E82" s="8">
        <v>6</v>
      </c>
      <c r="F82" s="6"/>
      <c r="G82" s="6">
        <f t="shared" si="1"/>
        <v>0</v>
      </c>
    </row>
    <row r="83" spans="1:7" x14ac:dyDescent="0.25">
      <c r="A83" s="6">
        <v>66</v>
      </c>
      <c r="B83" s="7" t="s">
        <v>71</v>
      </c>
      <c r="C83" s="7"/>
      <c r="D83" s="6" t="s">
        <v>3</v>
      </c>
      <c r="E83" s="8">
        <v>10</v>
      </c>
      <c r="F83" s="6"/>
      <c r="G83" s="6">
        <f t="shared" si="1"/>
        <v>0</v>
      </c>
    </row>
    <row r="84" spans="1:7" x14ac:dyDescent="0.25">
      <c r="A84" s="6">
        <v>67</v>
      </c>
      <c r="B84" s="7" t="s">
        <v>72</v>
      </c>
      <c r="C84" s="7"/>
      <c r="D84" s="6" t="s">
        <v>3</v>
      </c>
      <c r="E84" s="8">
        <v>60</v>
      </c>
      <c r="F84" s="6"/>
      <c r="G84" s="6">
        <f t="shared" si="1"/>
        <v>0</v>
      </c>
    </row>
    <row r="85" spans="1:7" x14ac:dyDescent="0.25">
      <c r="A85" s="6">
        <v>68</v>
      </c>
      <c r="B85" s="7" t="s">
        <v>73</v>
      </c>
      <c r="C85" s="7"/>
      <c r="D85" s="6" t="s">
        <v>3</v>
      </c>
      <c r="E85" s="8">
        <v>10</v>
      </c>
      <c r="F85" s="6"/>
      <c r="G85" s="6">
        <f t="shared" si="1"/>
        <v>0</v>
      </c>
    </row>
    <row r="86" spans="1:7" x14ac:dyDescent="0.25">
      <c r="A86" s="6">
        <v>69</v>
      </c>
      <c r="B86" s="7" t="s">
        <v>74</v>
      </c>
      <c r="C86" s="7"/>
      <c r="D86" s="6" t="s">
        <v>3</v>
      </c>
      <c r="E86" s="8">
        <v>70</v>
      </c>
      <c r="F86" s="6"/>
      <c r="G86" s="6">
        <f t="shared" si="1"/>
        <v>0</v>
      </c>
    </row>
    <row r="87" spans="1:7" ht="15.95" customHeight="1" x14ac:dyDescent="0.25">
      <c r="A87" s="6">
        <v>70</v>
      </c>
      <c r="B87" s="7" t="s">
        <v>114</v>
      </c>
      <c r="C87" s="7"/>
      <c r="D87" s="6" t="s">
        <v>3</v>
      </c>
      <c r="E87" s="8">
        <v>8</v>
      </c>
      <c r="F87" s="6"/>
      <c r="G87" s="6">
        <f t="shared" si="1"/>
        <v>0</v>
      </c>
    </row>
    <row r="88" spans="1:7" ht="15.95" customHeight="1" x14ac:dyDescent="0.25">
      <c r="A88" s="6">
        <v>71</v>
      </c>
      <c r="B88" s="7" t="s">
        <v>104</v>
      </c>
      <c r="C88" s="7"/>
      <c r="D88" s="6" t="s">
        <v>3</v>
      </c>
      <c r="E88" s="8">
        <v>350</v>
      </c>
      <c r="F88" s="6"/>
      <c r="G88" s="6">
        <f t="shared" si="1"/>
        <v>0</v>
      </c>
    </row>
    <row r="89" spans="1:7" ht="15.95" customHeight="1" x14ac:dyDescent="0.25">
      <c r="A89" s="6">
        <v>72</v>
      </c>
      <c r="B89" s="7" t="s">
        <v>75</v>
      </c>
      <c r="C89" s="7"/>
      <c r="D89" s="6" t="s">
        <v>3</v>
      </c>
      <c r="E89" s="8">
        <v>60</v>
      </c>
      <c r="F89" s="6"/>
      <c r="G89" s="6">
        <f t="shared" si="1"/>
        <v>0</v>
      </c>
    </row>
    <row r="90" spans="1:7" ht="15.95" customHeight="1" x14ac:dyDescent="0.25">
      <c r="A90" s="6">
        <v>73</v>
      </c>
      <c r="B90" s="7" t="s">
        <v>35</v>
      </c>
      <c r="C90" s="7"/>
      <c r="D90" s="6" t="s">
        <v>3</v>
      </c>
      <c r="E90" s="8">
        <v>20</v>
      </c>
      <c r="F90" s="6"/>
      <c r="G90" s="6">
        <f t="shared" si="1"/>
        <v>0</v>
      </c>
    </row>
    <row r="91" spans="1:7" ht="15.95" customHeight="1" x14ac:dyDescent="0.25">
      <c r="A91" s="6">
        <v>74</v>
      </c>
      <c r="B91" s="9" t="s">
        <v>36</v>
      </c>
      <c r="C91" s="7"/>
      <c r="D91" s="6" t="s">
        <v>3</v>
      </c>
      <c r="E91" s="8">
        <v>10</v>
      </c>
      <c r="F91" s="6"/>
      <c r="G91" s="6">
        <f t="shared" si="1"/>
        <v>0</v>
      </c>
    </row>
    <row r="92" spans="1:7" ht="15.95" customHeight="1" x14ac:dyDescent="0.25">
      <c r="A92" s="6">
        <v>75</v>
      </c>
      <c r="B92" s="9" t="s">
        <v>37</v>
      </c>
      <c r="C92" s="7"/>
      <c r="D92" s="6" t="s">
        <v>3</v>
      </c>
      <c r="E92" s="8">
        <v>10</v>
      </c>
      <c r="F92" s="6"/>
      <c r="G92" s="6">
        <f t="shared" si="1"/>
        <v>0</v>
      </c>
    </row>
    <row r="93" spans="1:7" ht="15.95" customHeight="1" x14ac:dyDescent="0.25">
      <c r="A93" s="6">
        <v>76</v>
      </c>
      <c r="B93" s="9" t="s">
        <v>38</v>
      </c>
      <c r="C93" s="7"/>
      <c r="D93" s="6" t="s">
        <v>3</v>
      </c>
      <c r="E93" s="8">
        <v>6</v>
      </c>
      <c r="F93" s="6"/>
      <c r="G93" s="6">
        <f t="shared" si="1"/>
        <v>0</v>
      </c>
    </row>
    <row r="94" spans="1:7" ht="15.95" customHeight="1" x14ac:dyDescent="0.25">
      <c r="A94" s="6">
        <v>77</v>
      </c>
      <c r="B94" s="9" t="s">
        <v>39</v>
      </c>
      <c r="C94" s="7"/>
      <c r="D94" s="6" t="s">
        <v>3</v>
      </c>
      <c r="E94" s="8">
        <v>4</v>
      </c>
      <c r="F94" s="6"/>
      <c r="G94" s="6">
        <f t="shared" si="1"/>
        <v>0</v>
      </c>
    </row>
    <row r="95" spans="1:7" ht="15.95" customHeight="1" x14ac:dyDescent="0.25">
      <c r="A95" s="6">
        <v>78</v>
      </c>
      <c r="B95" s="9" t="s">
        <v>40</v>
      </c>
      <c r="C95" s="7"/>
      <c r="D95" s="6" t="s">
        <v>3</v>
      </c>
      <c r="E95" s="8">
        <v>4</v>
      </c>
      <c r="F95" s="6"/>
      <c r="G95" s="6">
        <f t="shared" si="1"/>
        <v>0</v>
      </c>
    </row>
    <row r="96" spans="1:7" ht="30" customHeight="1" x14ac:dyDescent="0.25">
      <c r="A96" s="6">
        <v>79</v>
      </c>
      <c r="B96" s="7" t="s">
        <v>41</v>
      </c>
      <c r="C96" s="7"/>
      <c r="D96" s="6" t="s">
        <v>3</v>
      </c>
      <c r="E96" s="8">
        <v>12</v>
      </c>
      <c r="F96" s="6"/>
      <c r="G96" s="6">
        <f t="shared" si="1"/>
        <v>0</v>
      </c>
    </row>
    <row r="97" spans="1:7" ht="30" customHeight="1" x14ac:dyDescent="0.25">
      <c r="A97" s="6">
        <v>80</v>
      </c>
      <c r="B97" s="7" t="s">
        <v>42</v>
      </c>
      <c r="C97" s="7"/>
      <c r="D97" s="6" t="s">
        <v>3</v>
      </c>
      <c r="E97" s="8">
        <v>12</v>
      </c>
      <c r="F97" s="6"/>
      <c r="G97" s="6">
        <f t="shared" si="1"/>
        <v>0</v>
      </c>
    </row>
    <row r="98" spans="1:7" ht="30" customHeight="1" x14ac:dyDescent="0.25">
      <c r="A98" s="6">
        <v>81</v>
      </c>
      <c r="B98" s="7" t="s">
        <v>43</v>
      </c>
      <c r="C98" s="7"/>
      <c r="D98" s="6" t="s">
        <v>3</v>
      </c>
      <c r="E98" s="8">
        <v>8</v>
      </c>
      <c r="F98" s="6"/>
      <c r="G98" s="6">
        <f t="shared" si="1"/>
        <v>0</v>
      </c>
    </row>
    <row r="99" spans="1:7" ht="30" customHeight="1" x14ac:dyDescent="0.25">
      <c r="A99" s="6">
        <v>82</v>
      </c>
      <c r="B99" s="7" t="s">
        <v>44</v>
      </c>
      <c r="C99" s="7"/>
      <c r="D99" s="6" t="s">
        <v>3</v>
      </c>
      <c r="E99" s="8">
        <v>4</v>
      </c>
      <c r="F99" s="6"/>
      <c r="G99" s="6">
        <f t="shared" si="1"/>
        <v>0</v>
      </c>
    </row>
    <row r="100" spans="1:7" ht="30" customHeight="1" x14ac:dyDescent="0.25">
      <c r="A100" s="6">
        <v>83</v>
      </c>
      <c r="B100" s="7" t="s">
        <v>45</v>
      </c>
      <c r="C100" s="7"/>
      <c r="D100" s="6" t="s">
        <v>3</v>
      </c>
      <c r="E100" s="8">
        <v>4</v>
      </c>
      <c r="F100" s="6"/>
      <c r="G100" s="6">
        <f t="shared" si="1"/>
        <v>0</v>
      </c>
    </row>
    <row r="101" spans="1:7" ht="30" customHeight="1" x14ac:dyDescent="0.25">
      <c r="A101" s="6">
        <v>84</v>
      </c>
      <c r="B101" s="7" t="s">
        <v>46</v>
      </c>
      <c r="C101" s="7"/>
      <c r="D101" s="6" t="s">
        <v>3</v>
      </c>
      <c r="E101" s="8">
        <v>2</v>
      </c>
      <c r="F101" s="6"/>
      <c r="G101" s="6">
        <f t="shared" si="1"/>
        <v>0</v>
      </c>
    </row>
    <row r="102" spans="1:7" ht="31.5" x14ac:dyDescent="0.25">
      <c r="A102" s="6">
        <v>85</v>
      </c>
      <c r="B102" s="7" t="s">
        <v>80</v>
      </c>
      <c r="C102" s="7"/>
      <c r="D102" s="6" t="s">
        <v>3</v>
      </c>
      <c r="E102" s="8">
        <v>2</v>
      </c>
      <c r="F102" s="6"/>
      <c r="G102" s="6">
        <f t="shared" si="1"/>
        <v>0</v>
      </c>
    </row>
    <row r="103" spans="1:7" ht="31.5" x14ac:dyDescent="0.25">
      <c r="A103" s="6">
        <v>86</v>
      </c>
      <c r="B103" s="7" t="s">
        <v>76</v>
      </c>
      <c r="C103" s="7"/>
      <c r="D103" s="6" t="s">
        <v>3</v>
      </c>
      <c r="E103" s="8">
        <v>2</v>
      </c>
      <c r="F103" s="6"/>
      <c r="G103" s="6">
        <f t="shared" si="1"/>
        <v>0</v>
      </c>
    </row>
    <row r="104" spans="1:7" ht="31.5" x14ac:dyDescent="0.25">
      <c r="A104" s="6">
        <v>87</v>
      </c>
      <c r="B104" s="7" t="s">
        <v>77</v>
      </c>
      <c r="C104" s="7"/>
      <c r="D104" s="6" t="s">
        <v>3</v>
      </c>
      <c r="E104" s="8">
        <v>2</v>
      </c>
      <c r="F104" s="6"/>
      <c r="G104" s="6">
        <f t="shared" si="1"/>
        <v>0</v>
      </c>
    </row>
    <row r="105" spans="1:7" ht="31.5" x14ac:dyDescent="0.25">
      <c r="A105" s="6">
        <v>88</v>
      </c>
      <c r="B105" s="7" t="s">
        <v>78</v>
      </c>
      <c r="C105" s="7"/>
      <c r="D105" s="6" t="s">
        <v>3</v>
      </c>
      <c r="E105" s="8">
        <v>2</v>
      </c>
      <c r="F105" s="6"/>
      <c r="G105" s="6">
        <f t="shared" si="1"/>
        <v>0</v>
      </c>
    </row>
    <row r="106" spans="1:7" ht="31.5" x14ac:dyDescent="0.25">
      <c r="A106" s="6">
        <v>89</v>
      </c>
      <c r="B106" s="7" t="s">
        <v>79</v>
      </c>
      <c r="C106" s="7"/>
      <c r="D106" s="6" t="s">
        <v>3</v>
      </c>
      <c r="E106" s="8">
        <v>2</v>
      </c>
      <c r="F106" s="6"/>
      <c r="G106" s="6">
        <f t="shared" si="1"/>
        <v>0</v>
      </c>
    </row>
    <row r="107" spans="1:7" ht="31.5" x14ac:dyDescent="0.25">
      <c r="A107" s="6">
        <v>90</v>
      </c>
      <c r="B107" s="7" t="s">
        <v>109</v>
      </c>
      <c r="C107" s="7"/>
      <c r="D107" s="6" t="s">
        <v>3</v>
      </c>
      <c r="E107" s="8">
        <v>10</v>
      </c>
      <c r="F107" s="6"/>
      <c r="G107" s="6">
        <f t="shared" si="1"/>
        <v>0</v>
      </c>
    </row>
    <row r="108" spans="1:7" ht="31.5" x14ac:dyDescent="0.25">
      <c r="A108" s="6">
        <v>91</v>
      </c>
      <c r="B108" s="7" t="s">
        <v>81</v>
      </c>
      <c r="C108" s="7"/>
      <c r="D108" s="6" t="s">
        <v>3</v>
      </c>
      <c r="E108" s="8">
        <v>30</v>
      </c>
      <c r="F108" s="6"/>
      <c r="G108" s="6">
        <f t="shared" si="1"/>
        <v>0</v>
      </c>
    </row>
    <row r="109" spans="1:7" ht="31.5" x14ac:dyDescent="0.25">
      <c r="A109" s="6">
        <v>92</v>
      </c>
      <c r="B109" s="7" t="s">
        <v>82</v>
      </c>
      <c r="C109" s="7"/>
      <c r="D109" s="6" t="s">
        <v>3</v>
      </c>
      <c r="E109" s="8">
        <v>30</v>
      </c>
      <c r="F109" s="6"/>
      <c r="G109" s="6">
        <f t="shared" si="1"/>
        <v>0</v>
      </c>
    </row>
    <row r="110" spans="1:7" ht="31.5" x14ac:dyDescent="0.25">
      <c r="A110" s="6">
        <v>93</v>
      </c>
      <c r="B110" s="7" t="s">
        <v>83</v>
      </c>
      <c r="C110" s="7"/>
      <c r="D110" s="6" t="s">
        <v>3</v>
      </c>
      <c r="E110" s="8">
        <v>20</v>
      </c>
      <c r="F110" s="6"/>
      <c r="G110" s="6">
        <f t="shared" si="1"/>
        <v>0</v>
      </c>
    </row>
    <row r="111" spans="1:7" ht="31.5" x14ac:dyDescent="0.25">
      <c r="A111" s="6">
        <v>94</v>
      </c>
      <c r="B111" s="7" t="s">
        <v>84</v>
      </c>
      <c r="C111" s="7"/>
      <c r="D111" s="6" t="s">
        <v>3</v>
      </c>
      <c r="E111" s="8">
        <v>6</v>
      </c>
      <c r="F111" s="6"/>
      <c r="G111" s="6">
        <f t="shared" si="1"/>
        <v>0</v>
      </c>
    </row>
    <row r="112" spans="1:7" x14ac:dyDescent="0.25">
      <c r="A112" s="6">
        <v>95</v>
      </c>
      <c r="B112" s="13" t="s">
        <v>119</v>
      </c>
      <c r="C112" s="7"/>
      <c r="D112" s="6" t="s">
        <v>3</v>
      </c>
      <c r="E112" s="8">
        <v>30</v>
      </c>
      <c r="F112" s="6"/>
      <c r="G112" s="6">
        <f t="shared" si="1"/>
        <v>0</v>
      </c>
    </row>
    <row r="113" spans="1:7" x14ac:dyDescent="0.25">
      <c r="A113" s="6">
        <v>96</v>
      </c>
      <c r="B113" s="13" t="s">
        <v>120</v>
      </c>
      <c r="C113" s="7"/>
      <c r="D113" s="6" t="s">
        <v>3</v>
      </c>
      <c r="E113" s="8">
        <v>300</v>
      </c>
      <c r="F113" s="6"/>
      <c r="G113" s="6">
        <f t="shared" si="1"/>
        <v>0</v>
      </c>
    </row>
    <row r="114" spans="1:7" x14ac:dyDescent="0.25">
      <c r="A114" s="6">
        <v>97</v>
      </c>
      <c r="B114" s="13" t="s">
        <v>121</v>
      </c>
      <c r="C114" s="7"/>
      <c r="D114" s="6" t="s">
        <v>3</v>
      </c>
      <c r="E114" s="8">
        <v>300</v>
      </c>
      <c r="F114" s="6"/>
      <c r="G114" s="6">
        <f t="shared" si="1"/>
        <v>0</v>
      </c>
    </row>
    <row r="115" spans="1:7" x14ac:dyDescent="0.25">
      <c r="A115" s="6">
        <v>98</v>
      </c>
      <c r="B115" s="13" t="s">
        <v>122</v>
      </c>
      <c r="C115" s="7"/>
      <c r="D115" s="6" t="s">
        <v>3</v>
      </c>
      <c r="E115" s="8">
        <v>20</v>
      </c>
      <c r="F115" s="6"/>
      <c r="G115" s="6">
        <f t="shared" si="1"/>
        <v>0</v>
      </c>
    </row>
    <row r="116" spans="1:7" x14ac:dyDescent="0.25">
      <c r="A116" s="6">
        <v>99</v>
      </c>
      <c r="B116" s="13" t="s">
        <v>123</v>
      </c>
      <c r="C116" s="7"/>
      <c r="D116" s="6" t="s">
        <v>3</v>
      </c>
      <c r="E116" s="8">
        <v>10</v>
      </c>
      <c r="F116" s="6"/>
      <c r="G116" s="6">
        <f t="shared" si="1"/>
        <v>0</v>
      </c>
    </row>
    <row r="117" spans="1:7" ht="23.25" customHeight="1" x14ac:dyDescent="0.25">
      <c r="A117" s="17" t="s">
        <v>105</v>
      </c>
      <c r="B117" s="18"/>
      <c r="C117" s="18"/>
      <c r="D117" s="18"/>
      <c r="E117" s="18"/>
      <c r="F117" s="19"/>
      <c r="G117" s="1">
        <f>SUM(G18:G116)</f>
        <v>0</v>
      </c>
    </row>
    <row r="118" spans="1:7" ht="24.75" customHeight="1" x14ac:dyDescent="0.25">
      <c r="A118" s="17" t="s">
        <v>106</v>
      </c>
      <c r="B118" s="18"/>
      <c r="C118" s="18"/>
      <c r="D118" s="18"/>
      <c r="E118" s="18"/>
      <c r="F118" s="19"/>
      <c r="G118" s="1"/>
    </row>
    <row r="119" spans="1:7" ht="25.5" customHeight="1" x14ac:dyDescent="0.25">
      <c r="A119" s="17" t="s">
        <v>107</v>
      </c>
      <c r="B119" s="18"/>
      <c r="C119" s="18"/>
      <c r="D119" s="18"/>
      <c r="E119" s="18"/>
      <c r="F119" s="19"/>
      <c r="G119" s="1">
        <f>G117+G118</f>
        <v>0</v>
      </c>
    </row>
    <row r="120" spans="1:7" ht="24" customHeight="1" x14ac:dyDescent="0.25">
      <c r="A120" s="16" t="s">
        <v>115</v>
      </c>
      <c r="B120" s="16"/>
      <c r="C120" s="16"/>
      <c r="D120" s="16"/>
      <c r="E120" s="16"/>
      <c r="F120" s="16"/>
    </row>
    <row r="123" spans="1:7" x14ac:dyDescent="0.25">
      <c r="B123" s="10" t="s">
        <v>51</v>
      </c>
      <c r="C123" s="5"/>
    </row>
    <row r="124" spans="1:7" x14ac:dyDescent="0.25">
      <c r="B124" s="11" t="s">
        <v>52</v>
      </c>
      <c r="C124" s="11"/>
    </row>
  </sheetData>
  <mergeCells count="19">
    <mergeCell ref="A1:G1"/>
    <mergeCell ref="A4:G4"/>
    <mergeCell ref="A7:G7"/>
    <mergeCell ref="A8:G8"/>
    <mergeCell ref="A5:G6"/>
    <mergeCell ref="A15:G16"/>
    <mergeCell ref="A120:F120"/>
    <mergeCell ref="A119:F119"/>
    <mergeCell ref="A2:G2"/>
    <mergeCell ref="A14:B14"/>
    <mergeCell ref="D14:G14"/>
    <mergeCell ref="A10:G10"/>
    <mergeCell ref="A11:G11"/>
    <mergeCell ref="A9:G9"/>
    <mergeCell ref="A12:G12"/>
    <mergeCell ref="A117:F117"/>
    <mergeCell ref="A118:F118"/>
    <mergeCell ref="D13:G13"/>
    <mergeCell ref="A13:B13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Najder</cp:lastModifiedBy>
  <cp:lastPrinted>2023-03-29T09:47:43Z</cp:lastPrinted>
  <dcterms:created xsi:type="dcterms:W3CDTF">2016-12-02T07:17:28Z</dcterms:created>
  <dcterms:modified xsi:type="dcterms:W3CDTF">2025-08-05T10:43:08Z</dcterms:modified>
</cp:coreProperties>
</file>